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<sst xmlns="http://schemas.openxmlformats.org/spreadsheetml/2006/main" count="53" uniqueCount="52">
  <si>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单位：万元</t>
  </si>
  <si>
    <t>收入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</si>
  <si>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</si>
  <si>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</si>
  <si>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</si>
  <si>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</si>
  <si>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</si>
  <si>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</si>
  <si>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</si>
  <si>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</si>
  <si>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</si>
  <si>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</si>
  <si>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</si>
  <si>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</si>
  <si>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</si>
  <si>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</si>
  <si>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</si>
  <si>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</si>
  <si>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</si>
  <si>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</si>
  <si>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</si>
  <si>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</si>
  <si>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</si>
  <si>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</si>
  <si>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</si>
  <si>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</si>
  <si>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</si>
  <si>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</si>
  <si>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</si>
  <si>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</si>
  <si>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</si>
  <si>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</si>
  <si>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</si>
  <si>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</si>
  <si>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七、国有资产有偿使用收入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</si>
  <si>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</si>
  <si>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</si>
  <si>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</si>
  <si>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</si>
  <si>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</si>
  <si>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</si>
  <si>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</si>
  <si>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</si>
  <si>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</si>
  <si>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</si>
  <si>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</si>
  <si>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</si>
  <si>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</si>
  <si>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</si>
  <si>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</si>
  <si>
    <r>
      <t>单位名称：</t>
    </r>
    <r>
      <rPr>
        <b/>
        <sz val="10"/>
        <rFont val="宋体"/>
        <family val="0"/>
      </rPr>
      <t>河南质量工程职业学院</t>
    </r>
  </si>
  <si>
    <t xml:space="preserve"> 2016年部门财政拨款收支预算总表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</si>
</sst>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_);[Red]\(0.0\)"/>
    <numFmt numFmtId="178" formatCode="#,##0.0_);[Red]\(#,##0.0\)"/>
    <numFmt numFmtId="179" formatCode="#,##0.00_ "/>
    <numFmt numFmtId="180" formatCode="#,##0.0"/>
    <numFmt numFmtId="181" formatCode="#,##0.0000"/>
    <numFmt numFmtId="182" formatCode="0.0"/>
    <numFmt numFmtId="183" formatCode="#,##0.00_);[Red]\(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4" fillId="0" borderId="4" xfId="0" applyNumberFormat="1" applyFont="1" applyFill="1" applyBorder="1" applyAlignment="1" applyProtection="1">
      <alignment horizontal="left" vertical="center"/>
      <protection/>
    </xf>
    <xf numFmtId="179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Font="1" applyFill="1" applyBorder="1" applyAlignment="1">
      <alignment horizontal="left" vertical="center"/>
    </xf>
    <xf numFmtId="180" fontId="4" fillId="0" borderId="4" xfId="0" applyNumberFormat="1" applyFont="1" applyFill="1" applyBorder="1" applyAlignment="1" applyProtection="1">
      <alignment horizontal="right" vertical="center" wrapText="1"/>
      <protection/>
    </xf>
    <xf numFmtId="49" fontId="4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 horizontal="right"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183" fontId="4" fillId="0" borderId="5" xfId="0" applyNumberFormat="1" applyFont="1" applyFill="1" applyBorder="1" applyAlignment="1" applyProtection="1">
      <alignment horizontal="right" vertical="center" wrapText="1"/>
      <protection/>
    </xf>
    <xf numFmtId="183" fontId="4" fillId="0" borderId="4" xfId="0" applyNumberFormat="1" applyFont="1" applyFill="1" applyBorder="1" applyAlignment="1" applyProtection="1">
      <alignment horizontal="left" vertical="center"/>
      <protection/>
    </xf>
    <xf numFmtId="183" fontId="4" fillId="0" borderId="4" xfId="0" applyNumberFormat="1" applyFont="1" applyFill="1" applyBorder="1" applyAlignment="1" applyProtection="1">
      <alignment horizontal="center" vertical="center" wrapText="1"/>
      <protection/>
    </xf>
    <xf numFmtId="183" fontId="4" fillId="0" borderId="6" xfId="0" applyNumberFormat="1" applyFont="1" applyFill="1" applyBorder="1" applyAlignment="1" applyProtection="1">
      <alignment horizontal="left" vertical="center"/>
      <protection/>
    </xf>
    <xf numFmtId="183" fontId="4" fillId="0" borderId="4" xfId="0" applyNumberFormat="1" applyFont="1" applyFill="1" applyBorder="1" applyAlignment="1" applyProtection="1">
      <alignment vertical="center" wrapText="1"/>
      <protection/>
    </xf>
    <xf numFmtId="183" fontId="4" fillId="0" borderId="4" xfId="0" applyNumberFormat="1" applyFont="1" applyFill="1" applyBorder="1" applyAlignment="1" applyProtection="1">
      <alignment horizontal="right" vertical="center" wrapText="1"/>
      <protection/>
    </xf>
    <xf numFmtId="183" fontId="4" fillId="0" borderId="3" xfId="0" applyNumberFormat="1" applyFont="1" applyFill="1" applyBorder="1" applyAlignment="1" applyProtection="1">
      <alignment horizontal="right" vertical="center" wrapText="1"/>
      <protection/>
    </xf>
    <xf numFmtId="183" fontId="0" fillId="0" borderId="0" xfId="0" applyNumberFormat="1" applyFill="1" applyAlignment="1">
      <alignment/>
    </xf>
    <xf numFmtId="176" fontId="4" fillId="0" borderId="7" xfId="0" applyNumberFormat="1" applyFont="1" applyFill="1" applyBorder="1" applyAlignment="1" applyProtection="1">
      <alignment horizontal="centerContinuous" vertical="center"/>
      <protection/>
    </xf>
    <xf numFmtId="176" fontId="4" fillId="0" borderId="8" xfId="0" applyNumberFormat="1" applyFont="1" applyFill="1" applyBorder="1" applyAlignment="1" applyProtection="1">
      <alignment horizontal="centerContinuous" vertical="center"/>
      <protection/>
    </xf>
    <xf numFmtId="176" fontId="4" fillId="0" borderId="9" xfId="0" applyNumberFormat="1" applyFont="1" applyFill="1" applyBorder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horizontal="left" vertical="center"/>
      <protection/>
    </xf>
    <xf numFmtId="183" fontId="0" fillId="0" borderId="14" xfId="0" applyNumberFormat="1" applyFill="1" applyBorder="1" applyAlignment="1">
      <alignment vertical="center"/>
    </xf>
    <xf numFmtId="183" fontId="4" fillId="0" borderId="14" xfId="0" applyNumberFormat="1" applyFont="1" applyFill="1" applyBorder="1" applyAlignment="1" applyProtection="1">
      <alignment horizontal="left" vertical="center"/>
      <protection/>
    </xf>
    <xf numFmtId="183" fontId="4" fillId="0" borderId="14" xfId="0" applyNumberFormat="1" applyFont="1" applyFill="1" applyBorder="1" applyAlignment="1" applyProtection="1">
      <alignment vertical="center" wrapText="1"/>
      <protection/>
    </xf>
    <xf numFmtId="183" fontId="0" fillId="0" borderId="5" xfId="0" applyNumberFormat="1" applyFill="1" applyBorder="1" applyAlignment="1">
      <alignment horizontal="center" vertical="center" wrapText="1"/>
    </xf>
    <xf numFmtId="183" fontId="0" fillId="0" borderId="4" xfId="0" applyNumberFormat="1" applyFill="1" applyBorder="1" applyAlignment="1">
      <alignment horizontal="center" vertical="center" wrapText="1"/>
    </xf>
    <xf numFmtId="183" fontId="0" fillId="0" borderId="15" xfId="0" applyNumberForma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5" xfId="0" applyNumberFormat="1" applyFont="1" applyFill="1" applyBorder="1" applyAlignment="1" applyProtection="1">
      <alignment horizontal="center" vertical="center" wrapText="1"/>
      <protection/>
    </xf>
    <xf numFmtId="183" fontId="4" fillId="0" borderId="17" xfId="0" applyNumberFormat="1" applyFont="1" applyFill="1" applyBorder="1" applyAlignment="1" applyProtection="1">
      <alignment horizontal="center" vertical="center" wrapText="1"/>
      <protection/>
    </xf>
    <xf numFmtId="183" fontId="4" fillId="0" borderId="6" xfId="0" applyNumberFormat="1" applyFont="1" applyFill="1" applyBorder="1" applyAlignment="1" applyProtection="1">
      <alignment horizontal="center" vertical="center" wrapText="1"/>
      <protection/>
    </xf>
    <xf numFmtId="183" fontId="4" fillId="0" borderId="18" xfId="0" applyNumberFormat="1" applyFont="1" applyFill="1" applyBorder="1" applyAlignment="1" applyProtection="1">
      <alignment horizontal="center" vertical="center" wrapText="1"/>
      <protection/>
    </xf>
    <xf numFmtId="183" fontId="0" fillId="0" borderId="19" xfId="0" applyNumberFormat="1" applyFont="1" applyFill="1" applyBorder="1" applyAlignment="1" applyProtection="1">
      <alignment horizontal="center" vertical="center" wrapText="1"/>
      <protection/>
    </xf>
    <xf numFmtId="183" fontId="0" fillId="0" borderId="5" xfId="0" applyNumberFormat="1" applyFont="1" applyFill="1" applyBorder="1" applyAlignment="1" applyProtection="1">
      <alignment horizontal="center" vertical="center" wrapText="1"/>
      <protection/>
    </xf>
    <xf numFmtId="183" fontId="0" fillId="0" borderId="20" xfId="0" applyNumberFormat="1" applyFill="1" applyBorder="1" applyAlignment="1">
      <alignment horizontal="center" vertical="center" wrapText="1"/>
    </xf>
    <xf numFmtId="183" fontId="0" fillId="0" borderId="6" xfId="0" applyNumberForma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183" fontId="4" fillId="0" borderId="20" xfId="0" applyNumberFormat="1" applyFont="1" applyFill="1" applyBorder="1" applyAlignment="1" applyProtection="1">
      <alignment horizontal="center" vertical="center" wrapText="1"/>
      <protection/>
    </xf>
    <xf numFmtId="183" fontId="0" fillId="0" borderId="16" xfId="0" applyNumberFormat="1" applyFont="1" applyFill="1" applyBorder="1" applyAlignment="1" applyProtection="1">
      <alignment horizontal="center" vertical="center" wrapText="1"/>
      <protection/>
    </xf>
    <xf numFmtId="183" fontId="0" fillId="0" borderId="4" xfId="0" applyNumberFormat="1" applyFont="1" applyFill="1" applyBorder="1" applyAlignment="1" applyProtection="1">
      <alignment horizontal="center" vertical="center" wrapText="1"/>
      <protection/>
    </xf>
    <xf numFmtId="183" fontId="4" fillId="0" borderId="21" xfId="0" applyNumberFormat="1" applyFont="1" applyFill="1" applyBorder="1" applyAlignment="1" applyProtection="1">
      <alignment horizontal="center" vertical="center" wrapText="1"/>
      <protection/>
    </xf>
    <xf numFmtId="183" fontId="4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0" fillId="0" borderId="3" xfId="0" applyNumberFormat="1" applyFill="1" applyBorder="1" applyAlignment="1">
      <alignment horizontal="center" vertical="center" wrapText="1"/>
    </xf>
    <xf numFmtId="183" fontId="0" fillId="0" borderId="4" xfId="0" applyNumberFormat="1" applyFill="1" applyBorder="1" applyAlignment="1">
      <alignment/>
    </xf>
    <xf numFmtId="183" fontId="4" fillId="0" borderId="21" xfId="0" applyNumberFormat="1" applyFont="1" applyFill="1" applyBorder="1" applyAlignment="1" applyProtection="1">
      <alignment vertical="center" wrapText="1"/>
      <protection/>
    </xf>
    <xf numFmtId="183" fontId="4" fillId="0" borderId="22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8" fontId="4" fillId="0" borderId="4" xfId="0" applyNumberFormat="1" applyFont="1" applyFill="1" applyBorder="1" applyAlignment="1" applyProtection="1">
      <alignment horizontal="center" vertical="center" wrapText="1"/>
      <protection/>
    </xf>
    <xf numFmtId="178" fontId="4" fillId="0" borderId="5" xfId="0" applyNumberFormat="1" applyFont="1" applyFill="1" applyBorder="1" applyAlignment="1" applyProtection="1">
      <alignment horizontal="center" vertical="center" wrapText="1"/>
      <protection/>
    </xf>
    <xf numFmtId="178" fontId="4" fillId="0" borderId="6" xfId="0" applyNumberFormat="1" applyFont="1" applyFill="1" applyBorder="1" applyAlignment="1" applyProtection="1">
      <alignment horizontal="center" vertical="center"/>
      <protection/>
    </xf>
    <xf numFmtId="178" fontId="4" fillId="0" borderId="4" xfId="0" applyNumberFormat="1" applyFont="1" applyFill="1" applyBorder="1" applyAlignment="1" applyProtection="1">
      <alignment horizontal="centerContinuous" vertical="center"/>
      <protection/>
    </xf>
    <xf numFmtId="178" fontId="4" fillId="0" borderId="21" xfId="0" applyNumberFormat="1" applyFont="1" applyFill="1" applyBorder="1" applyAlignment="1" applyProtection="1">
      <alignment horizontal="centerContinuous" vertical="center"/>
      <protection/>
    </xf>
    <xf numFmtId="176" fontId="4" fillId="0" borderId="23" xfId="0" applyNumberFormat="1" applyFont="1" applyFill="1" applyBorder="1" applyAlignment="1" applyProtection="1">
      <alignment horizontal="center" vertical="center"/>
      <protection/>
    </xf>
    <xf numFmtId="176" fontId="4" fillId="0" borderId="7" xfId="0" applyNumberFormat="1" applyFont="1" applyFill="1" applyBorder="1" applyAlignment="1" applyProtection="1">
      <alignment horizontal="center" vertical="center"/>
      <protection/>
    </xf>
    <xf numFmtId="176" fontId="4" fillId="0" borderId="24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 applyProtection="1">
      <alignment horizontal="center" vertical="center"/>
      <protection/>
    </xf>
    <xf numFmtId="176" fontId="4" fillId="0" borderId="2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M8" sqref="M8"/>
    </sheetView>
  </sheetViews>
  <sheetFormatPr defaultColWidth="6.875" defaultRowHeight="14.25"/>
  <cols>
    <col min="1" max="1" width="27.50390625" style="10" customWidth="1"/>
    <col min="2" max="2" width="9.875" style="10" customWidth="1"/>
    <col min="3" max="3" width="22.125" style="10" customWidth="1"/>
    <col min="4" max="5" width="9.50390625" style="10" customWidth="1"/>
    <col min="6" max="6" width="9.25390625" style="10" customWidth="1"/>
    <col min="7" max="8" width="10.00390625" style="10" customWidth="1"/>
    <col min="9" max="9" width="9.875" style="10" customWidth="1"/>
    <col min="10" max="10" width="9.00390625" style="10" customWidth="1"/>
    <col min="11" max="11" width="9.25390625" style="10" customWidth="1"/>
    <col min="12" max="12" width="8.375" style="10" customWidth="1"/>
    <col min="13" max="13" width="8.625" style="10" customWidth="1"/>
    <col min="14" max="14" width="7.625" style="10" customWidth="1"/>
    <col min="15" max="15" width="7.375" style="10" customWidth="1"/>
    <col min="16" max="16" width="8.625" style="10" customWidth="1"/>
    <col min="17" max="17" width="9.50390625" style="10" customWidth="1"/>
    <col min="18" max="18" width="7.375" style="10" customWidth="1"/>
    <col min="19" max="16384" width="6.875" style="10" customWidth="1"/>
  </cols>
  <sheetData>
    <row r="1" spans="1:18" ht="41.25" customHeight="1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5.5" customHeight="1" thickBot="1">
      <c r="A2" s="1" t="s">
        <v>50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2"/>
      <c r="R2" s="4" t="s">
        <v>0</v>
      </c>
    </row>
    <row r="3" spans="1:18" ht="14.25">
      <c r="A3" s="73" t="s">
        <v>1</v>
      </c>
      <c r="B3" s="74"/>
      <c r="C3" s="27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26.25" customHeight="1">
      <c r="A4" s="75" t="s">
        <v>3</v>
      </c>
      <c r="B4" s="77" t="s">
        <v>4</v>
      </c>
      <c r="C4" s="79" t="s">
        <v>5</v>
      </c>
      <c r="D4" s="65" t="s">
        <v>6</v>
      </c>
      <c r="E4" s="66" t="s">
        <v>7</v>
      </c>
      <c r="F4" s="68" t="s">
        <v>8</v>
      </c>
      <c r="G4" s="70" t="s">
        <v>9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</row>
    <row r="5" spans="1:18" ht="60" customHeight="1">
      <c r="A5" s="76"/>
      <c r="B5" s="78"/>
      <c r="C5" s="80"/>
      <c r="D5" s="65"/>
      <c r="E5" s="67"/>
      <c r="F5" s="69"/>
      <c r="G5" s="5" t="s">
        <v>10</v>
      </c>
      <c r="H5" s="6" t="s">
        <v>11</v>
      </c>
      <c r="I5" s="7" t="s">
        <v>12</v>
      </c>
      <c r="J5" s="7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9" t="s">
        <v>20</v>
      </c>
      <c r="R5" s="30" t="s">
        <v>21</v>
      </c>
    </row>
    <row r="6" spans="1:18" ht="26.25" customHeight="1">
      <c r="A6" s="31" t="s">
        <v>22</v>
      </c>
      <c r="B6" s="12">
        <f>H23</f>
        <v>3624.24116</v>
      </c>
      <c r="C6" s="13" t="s">
        <v>23</v>
      </c>
      <c r="D6" s="21">
        <f aca="true" t="shared" si="0" ref="D6:D22">E6+F6+G6</f>
        <v>3624.24116</v>
      </c>
      <c r="E6" s="41">
        <f>E7+E8+E9</f>
        <v>0</v>
      </c>
      <c r="F6" s="41">
        <f>F7+F8+F9</f>
        <v>0</v>
      </c>
      <c r="G6" s="21">
        <f>SUM(H6:R6)</f>
        <v>3624.24116</v>
      </c>
      <c r="H6" s="42">
        <f aca="true" t="shared" si="1" ref="H6:R6">H7+H8+H9</f>
        <v>3624.24116</v>
      </c>
      <c r="I6" s="41">
        <f t="shared" si="1"/>
        <v>0</v>
      </c>
      <c r="J6" s="41">
        <f t="shared" si="1"/>
        <v>0</v>
      </c>
      <c r="K6" s="41">
        <f t="shared" si="1"/>
        <v>0</v>
      </c>
      <c r="L6" s="41">
        <f t="shared" si="1"/>
        <v>0</v>
      </c>
      <c r="M6" s="42">
        <f t="shared" si="1"/>
        <v>0</v>
      </c>
      <c r="N6" s="41">
        <f t="shared" si="1"/>
        <v>0</v>
      </c>
      <c r="O6" s="42">
        <f t="shared" si="1"/>
        <v>0</v>
      </c>
      <c r="P6" s="42">
        <f t="shared" si="1"/>
        <v>0</v>
      </c>
      <c r="Q6" s="42">
        <f t="shared" si="1"/>
        <v>0</v>
      </c>
      <c r="R6" s="43">
        <f t="shared" si="1"/>
        <v>0</v>
      </c>
    </row>
    <row r="7" spans="1:18" ht="26.25" customHeight="1">
      <c r="A7" s="31" t="s">
        <v>24</v>
      </c>
      <c r="B7" s="14">
        <f>I23</f>
        <v>0</v>
      </c>
      <c r="C7" s="15" t="s">
        <v>25</v>
      </c>
      <c r="D7" s="44">
        <f t="shared" si="0"/>
        <v>2876.534704</v>
      </c>
      <c r="E7" s="45"/>
      <c r="F7" s="46"/>
      <c r="G7" s="47">
        <f>SUM(H7:R7)</f>
        <v>2876.534704</v>
      </c>
      <c r="H7" s="44">
        <v>2876.534704</v>
      </c>
      <c r="I7" s="45">
        <v>0</v>
      </c>
      <c r="J7" s="48">
        <v>0</v>
      </c>
      <c r="K7" s="49"/>
      <c r="L7" s="50">
        <v>0</v>
      </c>
      <c r="M7" s="51"/>
      <c r="N7" s="50">
        <v>0</v>
      </c>
      <c r="O7" s="52"/>
      <c r="P7" s="42"/>
      <c r="Q7" s="44">
        <v>0</v>
      </c>
      <c r="R7" s="53">
        <v>0</v>
      </c>
    </row>
    <row r="8" spans="1:18" ht="26.25" customHeight="1">
      <c r="A8" s="31" t="s">
        <v>26</v>
      </c>
      <c r="B8" s="14">
        <f>J23</f>
        <v>0</v>
      </c>
      <c r="C8" s="16" t="s">
        <v>27</v>
      </c>
      <c r="D8" s="44">
        <f t="shared" si="0"/>
        <v>229.070598</v>
      </c>
      <c r="E8" s="45"/>
      <c r="F8" s="46"/>
      <c r="G8" s="47">
        <f>SUM(H8:R8)</f>
        <v>229.070598</v>
      </c>
      <c r="H8" s="44">
        <v>229.070598</v>
      </c>
      <c r="I8" s="45">
        <v>0</v>
      </c>
      <c r="J8" s="48">
        <v>0</v>
      </c>
      <c r="K8" s="49"/>
      <c r="L8" s="50">
        <v>0</v>
      </c>
      <c r="M8" s="51"/>
      <c r="N8" s="50">
        <v>0</v>
      </c>
      <c r="O8" s="52"/>
      <c r="P8" s="42"/>
      <c r="Q8" s="44">
        <v>0</v>
      </c>
      <c r="R8" s="53">
        <v>0</v>
      </c>
    </row>
    <row r="9" spans="1:18" ht="26.25" customHeight="1">
      <c r="A9" s="32" t="s">
        <v>28</v>
      </c>
      <c r="B9" s="17">
        <f>K23</f>
        <v>0</v>
      </c>
      <c r="C9" s="16" t="s">
        <v>29</v>
      </c>
      <c r="D9" s="44">
        <f t="shared" si="0"/>
        <v>518.635858</v>
      </c>
      <c r="E9" s="21"/>
      <c r="F9" s="47"/>
      <c r="G9" s="47">
        <f>SUM(H9:R9)</f>
        <v>518.635858</v>
      </c>
      <c r="H9" s="44">
        <v>518.635858</v>
      </c>
      <c r="I9" s="21">
        <v>0</v>
      </c>
      <c r="J9" s="54">
        <v>0</v>
      </c>
      <c r="K9" s="55"/>
      <c r="L9" s="56">
        <v>0</v>
      </c>
      <c r="M9" s="51"/>
      <c r="N9" s="56">
        <v>0</v>
      </c>
      <c r="O9" s="52"/>
      <c r="P9" s="42"/>
      <c r="Q9" s="44">
        <v>0</v>
      </c>
      <c r="R9" s="57">
        <v>0</v>
      </c>
    </row>
    <row r="10" spans="1:18" ht="26.25" customHeight="1">
      <c r="A10" s="31" t="s">
        <v>30</v>
      </c>
      <c r="B10" s="14">
        <f>L23</f>
        <v>0</v>
      </c>
      <c r="C10" s="16" t="s">
        <v>31</v>
      </c>
      <c r="D10" s="21">
        <f t="shared" si="0"/>
        <v>0</v>
      </c>
      <c r="E10" s="58">
        <f>E11+E12+E13+E14+E15+E16</f>
        <v>0</v>
      </c>
      <c r="F10" s="58">
        <f>F11+F12+F13+F14+F15+F16</f>
        <v>0</v>
      </c>
      <c r="G10" s="21">
        <f>SUM(H10:R10)</f>
        <v>0</v>
      </c>
      <c r="H10" s="21">
        <f aca="true" t="shared" si="2" ref="H10:R10">H11+H12+H13+H14+H15+H16</f>
        <v>0</v>
      </c>
      <c r="I10" s="58">
        <f t="shared" si="2"/>
        <v>0</v>
      </c>
      <c r="J10" s="58">
        <f t="shared" si="2"/>
        <v>0</v>
      </c>
      <c r="K10" s="58">
        <f t="shared" si="2"/>
        <v>0</v>
      </c>
      <c r="L10" s="58">
        <f t="shared" si="2"/>
        <v>0</v>
      </c>
      <c r="M10" s="21">
        <f t="shared" si="2"/>
        <v>0</v>
      </c>
      <c r="N10" s="58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59">
        <f t="shared" si="2"/>
        <v>0</v>
      </c>
    </row>
    <row r="11" spans="1:18" ht="26.25" customHeight="1">
      <c r="A11" s="31" t="s">
        <v>32</v>
      </c>
      <c r="B11" s="14">
        <f>K23</f>
        <v>0</v>
      </c>
      <c r="C11" s="11" t="s">
        <v>33</v>
      </c>
      <c r="D11" s="21">
        <f t="shared" si="0"/>
        <v>0</v>
      </c>
      <c r="E11" s="21"/>
      <c r="F11" s="21"/>
      <c r="G11" s="21"/>
      <c r="H11" s="21"/>
      <c r="I11" s="21">
        <v>0</v>
      </c>
      <c r="J11" s="21"/>
      <c r="K11" s="42"/>
      <c r="L11" s="42"/>
      <c r="M11" s="42"/>
      <c r="N11" s="42"/>
      <c r="O11" s="42"/>
      <c r="P11" s="42"/>
      <c r="Q11" s="21">
        <v>0</v>
      </c>
      <c r="R11" s="57">
        <v>0</v>
      </c>
    </row>
    <row r="12" spans="1:18" ht="26.25" customHeight="1">
      <c r="A12" s="31" t="s">
        <v>34</v>
      </c>
      <c r="B12" s="14">
        <f>N23</f>
        <v>0</v>
      </c>
      <c r="C12" s="11" t="s">
        <v>35</v>
      </c>
      <c r="D12" s="21">
        <f t="shared" si="0"/>
        <v>0</v>
      </c>
      <c r="E12" s="45"/>
      <c r="F12" s="45"/>
      <c r="G12" s="21"/>
      <c r="H12" s="42"/>
      <c r="I12" s="41"/>
      <c r="J12" s="45"/>
      <c r="K12" s="41"/>
      <c r="L12" s="41"/>
      <c r="M12" s="42"/>
      <c r="N12" s="41"/>
      <c r="O12" s="42"/>
      <c r="P12" s="42"/>
      <c r="Q12" s="21">
        <v>0</v>
      </c>
      <c r="R12" s="53">
        <v>0</v>
      </c>
    </row>
    <row r="13" spans="1:18" ht="26.25" customHeight="1">
      <c r="A13" s="31" t="s">
        <v>36</v>
      </c>
      <c r="B13" s="14">
        <f>O23</f>
        <v>0</v>
      </c>
      <c r="C13" s="18" t="s">
        <v>37</v>
      </c>
      <c r="D13" s="44">
        <f t="shared" si="0"/>
        <v>0</v>
      </c>
      <c r="E13" s="21"/>
      <c r="F13" s="47"/>
      <c r="G13" s="47">
        <f>SUM(H13:R13)</f>
        <v>0</v>
      </c>
      <c r="H13" s="44">
        <v>0</v>
      </c>
      <c r="I13" s="21">
        <v>0</v>
      </c>
      <c r="J13" s="54">
        <v>0</v>
      </c>
      <c r="K13" s="55"/>
      <c r="L13" s="56">
        <v>0</v>
      </c>
      <c r="M13" s="51"/>
      <c r="N13" s="56">
        <v>0</v>
      </c>
      <c r="O13" s="52"/>
      <c r="P13" s="42"/>
      <c r="Q13" s="44">
        <v>0</v>
      </c>
      <c r="R13" s="57">
        <v>0</v>
      </c>
    </row>
    <row r="14" spans="1:18" ht="26.25" customHeight="1">
      <c r="A14" s="32" t="s">
        <v>38</v>
      </c>
      <c r="B14" s="14">
        <f>R23</f>
        <v>0</v>
      </c>
      <c r="C14" s="11" t="s">
        <v>39</v>
      </c>
      <c r="D14" s="21">
        <f t="shared" si="0"/>
        <v>0</v>
      </c>
      <c r="E14" s="58"/>
      <c r="F14" s="58"/>
      <c r="G14" s="21"/>
      <c r="H14" s="42"/>
      <c r="I14" s="58">
        <v>0</v>
      </c>
      <c r="J14" s="58"/>
      <c r="K14" s="60"/>
      <c r="L14" s="60"/>
      <c r="M14" s="42"/>
      <c r="N14" s="60"/>
      <c r="O14" s="42"/>
      <c r="P14" s="42"/>
      <c r="Q14" s="21">
        <v>0</v>
      </c>
      <c r="R14" s="59">
        <v>0</v>
      </c>
    </row>
    <row r="15" spans="1:18" ht="26.25" customHeight="1">
      <c r="A15" s="33" t="s">
        <v>40</v>
      </c>
      <c r="B15" s="14"/>
      <c r="C15" s="18" t="s">
        <v>41</v>
      </c>
      <c r="D15" s="21">
        <f t="shared" si="0"/>
        <v>0</v>
      </c>
      <c r="E15" s="21"/>
      <c r="F15" s="21"/>
      <c r="G15" s="21"/>
      <c r="H15" s="21"/>
      <c r="I15" s="21">
        <v>0</v>
      </c>
      <c r="J15" s="21"/>
      <c r="K15" s="42"/>
      <c r="L15" s="42"/>
      <c r="M15" s="42"/>
      <c r="N15" s="42"/>
      <c r="O15" s="42"/>
      <c r="P15" s="42"/>
      <c r="Q15" s="21">
        <v>0</v>
      </c>
      <c r="R15" s="57">
        <v>0</v>
      </c>
    </row>
    <row r="16" spans="1:18" ht="26.25" customHeight="1">
      <c r="A16" s="34" t="s">
        <v>42</v>
      </c>
      <c r="B16" s="14"/>
      <c r="C16" s="11" t="s">
        <v>43</v>
      </c>
      <c r="D16" s="21">
        <f t="shared" si="0"/>
        <v>0</v>
      </c>
      <c r="E16" s="21"/>
      <c r="F16" s="21"/>
      <c r="G16" s="21"/>
      <c r="H16" s="21"/>
      <c r="I16" s="21">
        <v>0</v>
      </c>
      <c r="J16" s="21"/>
      <c r="K16" s="42"/>
      <c r="L16" s="42"/>
      <c r="M16" s="42"/>
      <c r="N16" s="42"/>
      <c r="O16" s="42"/>
      <c r="P16" s="42"/>
      <c r="Q16" s="21">
        <v>0</v>
      </c>
      <c r="R16" s="57">
        <v>0</v>
      </c>
    </row>
    <row r="17" spans="1:18" ht="26.25" customHeight="1">
      <c r="A17" s="35" t="s">
        <v>44</v>
      </c>
      <c r="B17" s="14"/>
      <c r="C17" s="11"/>
      <c r="D17" s="21">
        <f t="shared" si="0"/>
        <v>0</v>
      </c>
      <c r="E17" s="21"/>
      <c r="F17" s="21"/>
      <c r="G17" s="21"/>
      <c r="H17" s="21"/>
      <c r="I17" s="21"/>
      <c r="J17" s="21"/>
      <c r="K17" s="42"/>
      <c r="L17" s="42"/>
      <c r="M17" s="42"/>
      <c r="N17" s="42"/>
      <c r="O17" s="42"/>
      <c r="P17" s="42"/>
      <c r="Q17" s="21"/>
      <c r="R17" s="57"/>
    </row>
    <row r="18" spans="1:18" ht="26.25" customHeight="1">
      <c r="A18" s="35"/>
      <c r="B18" s="14"/>
      <c r="C18" s="11"/>
      <c r="D18" s="21">
        <f t="shared" si="0"/>
        <v>0</v>
      </c>
      <c r="E18" s="21"/>
      <c r="F18" s="21"/>
      <c r="G18" s="21"/>
      <c r="H18" s="21"/>
      <c r="I18" s="21"/>
      <c r="J18" s="21"/>
      <c r="K18" s="42"/>
      <c r="L18" s="42"/>
      <c r="M18" s="42"/>
      <c r="N18" s="42"/>
      <c r="O18" s="42"/>
      <c r="P18" s="42"/>
      <c r="Q18" s="21"/>
      <c r="R18" s="57"/>
    </row>
    <row r="19" spans="1:18" ht="26.25" customHeight="1">
      <c r="A19" s="35" t="s">
        <v>45</v>
      </c>
      <c r="B19" s="19">
        <f>SUM(B6:B16)</f>
        <v>3624.24116</v>
      </c>
      <c r="C19" s="20" t="s">
        <v>9</v>
      </c>
      <c r="D19" s="21">
        <f t="shared" si="0"/>
        <v>3624.24116</v>
      </c>
      <c r="E19" s="21">
        <f>E6+E10</f>
        <v>0</v>
      </c>
      <c r="F19" s="21">
        <f>F6+F10</f>
        <v>0</v>
      </c>
      <c r="G19" s="21">
        <f>SUM(H19:R19)</f>
        <v>3624.24116</v>
      </c>
      <c r="H19" s="21">
        <f aca="true" t="shared" si="3" ref="H19:R19">H6+H10</f>
        <v>3624.24116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57">
        <f t="shared" si="3"/>
        <v>0</v>
      </c>
    </row>
    <row r="20" spans="1:18" ht="26.25" customHeight="1">
      <c r="A20" s="36" t="s">
        <v>46</v>
      </c>
      <c r="B20" s="19">
        <f>F23</f>
        <v>0</v>
      </c>
      <c r="C20" s="22"/>
      <c r="D20" s="23">
        <f t="shared" si="0"/>
        <v>0</v>
      </c>
      <c r="E20" s="23"/>
      <c r="F20" s="23"/>
      <c r="G20" s="23"/>
      <c r="H20" s="24"/>
      <c r="I20" s="23"/>
      <c r="J20" s="23"/>
      <c r="K20" s="61"/>
      <c r="L20" s="61"/>
      <c r="M20" s="61"/>
      <c r="N20" s="61"/>
      <c r="O20" s="61"/>
      <c r="P20" s="61"/>
      <c r="Q20" s="23"/>
      <c r="R20" s="62"/>
    </row>
    <row r="21" spans="1:18" ht="26.25" customHeight="1">
      <c r="A21" s="36" t="s">
        <v>47</v>
      </c>
      <c r="B21" s="24">
        <f>E23</f>
        <v>0</v>
      </c>
      <c r="C21" s="22"/>
      <c r="D21" s="23">
        <f t="shared" si="0"/>
        <v>0</v>
      </c>
      <c r="E21" s="23"/>
      <c r="F21" s="23"/>
      <c r="G21" s="23"/>
      <c r="H21" s="24"/>
      <c r="I21" s="23"/>
      <c r="J21" s="23"/>
      <c r="K21" s="61"/>
      <c r="L21" s="61"/>
      <c r="M21" s="61"/>
      <c r="N21" s="61"/>
      <c r="O21" s="61"/>
      <c r="P21" s="61"/>
      <c r="Q21" s="23"/>
      <c r="R21" s="62"/>
    </row>
    <row r="22" spans="1:18" ht="26.25" customHeight="1">
      <c r="A22" s="35"/>
      <c r="B22" s="25"/>
      <c r="C22" s="20"/>
      <c r="D22" s="23">
        <f t="shared" si="0"/>
        <v>0</v>
      </c>
      <c r="E22" s="23"/>
      <c r="F22" s="23"/>
      <c r="G22" s="23"/>
      <c r="H22" s="24"/>
      <c r="I22" s="23"/>
      <c r="J22" s="23"/>
      <c r="K22" s="61"/>
      <c r="L22" s="61"/>
      <c r="M22" s="61"/>
      <c r="N22" s="61"/>
      <c r="O22" s="61"/>
      <c r="P22" s="61"/>
      <c r="Q22" s="23"/>
      <c r="R22" s="62"/>
    </row>
    <row r="23" spans="1:18" ht="26.25" customHeight="1" thickBot="1">
      <c r="A23" s="37" t="s">
        <v>48</v>
      </c>
      <c r="B23" s="38">
        <f>D23</f>
        <v>3624.24116</v>
      </c>
      <c r="C23" s="39" t="s">
        <v>49</v>
      </c>
      <c r="D23" s="40">
        <f aca="true" t="shared" si="4" ref="D23:R23">D19</f>
        <v>3624.24116</v>
      </c>
      <c r="E23" s="40">
        <f t="shared" si="4"/>
        <v>0</v>
      </c>
      <c r="F23" s="40">
        <f t="shared" si="4"/>
        <v>0</v>
      </c>
      <c r="G23" s="40">
        <f t="shared" si="4"/>
        <v>3624.24116</v>
      </c>
      <c r="H23" s="40">
        <f t="shared" si="4"/>
        <v>3624.24116</v>
      </c>
      <c r="I23" s="40">
        <f t="shared" si="4"/>
        <v>0</v>
      </c>
      <c r="J23" s="40">
        <f t="shared" si="4"/>
        <v>0</v>
      </c>
      <c r="K23" s="40">
        <f t="shared" si="4"/>
        <v>0</v>
      </c>
      <c r="L23" s="40">
        <f t="shared" si="4"/>
        <v>0</v>
      </c>
      <c r="M23" s="40">
        <f t="shared" si="4"/>
        <v>0</v>
      </c>
      <c r="N23" s="40">
        <f t="shared" si="4"/>
        <v>0</v>
      </c>
      <c r="O23" s="40">
        <f t="shared" si="4"/>
        <v>0</v>
      </c>
      <c r="P23" s="40">
        <f t="shared" si="4"/>
        <v>0</v>
      </c>
      <c r="Q23" s="40">
        <f t="shared" si="4"/>
        <v>0</v>
      </c>
      <c r="R23" s="63">
        <f t="shared" si="4"/>
        <v>0</v>
      </c>
    </row>
    <row r="24" spans="2:8" ht="12.75" customHeight="1">
      <c r="B24" s="26"/>
      <c r="C24" s="26"/>
      <c r="D24" s="26"/>
      <c r="E24" s="26"/>
      <c r="F24" s="26"/>
      <c r="G24" s="26"/>
      <c r="H24" s="26"/>
    </row>
  </sheetData>
  <mergeCells count="9">
    <mergeCell ref="A1:R1"/>
    <mergeCell ref="D4:D5"/>
    <mergeCell ref="E4:E5"/>
    <mergeCell ref="F4:F5"/>
    <mergeCell ref="G4:R4"/>
    <mergeCell ref="A3:B3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2016-03-15T00:45:21Z</dcterms:modified>
  <cp:category/>
  <cp:version/>
  <cp:contentType/>
  <cp:contentStatus/>
</cp:coreProperties>
</file>