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<sst xmlns="http://schemas.openxmlformats.org/spreadsheetml/2006/main" count="42" uniqueCount="40">
  <si>
    <t>单位：万元</t>
  </si>
  <si>
    <t>科目编码</t>
  </si>
  <si>
    <t>科目名称</t>
  </si>
  <si>
    <t>总计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</si>
  <si>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</si>
  <si>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</si>
  <si>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</si>
  <si>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</si>
  <si>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</si>
  <si>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</si>
  <si>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</si>
  <si>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</si>
  <si>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</si>
  <si>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</si>
  <si>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用事业单位基金弥补收支差额</t>
  </si>
  <si>
    <t>部门财政性基金结转</t>
  </si>
  <si>
    <t>其他收入</t>
  </si>
  <si>
    <t>类</t>
  </si>
  <si>
    <t>款</t>
  </si>
  <si>
    <t>**</t>
  </si>
  <si>
    <t>合计</t>
  </si>
  <si>
    <t>工资福利支出</t>
  </si>
  <si>
    <t>01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</si>
  <si>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</si>
  <si>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</si>
  <si>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</si>
  <si>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</si>
  <si>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</si>
  <si>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</si>
  <si>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</si>
  <si>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</si>
  <si>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工会经费</t>
  </si>
  <si>
    <t xml:space="preserve">  福利费</t>
  </si>
  <si>
    <t>对个人和家庭的补助</t>
  </si>
  <si>
    <t xml:space="preserve">  离休费</t>
  </si>
  <si>
    <t xml:space="preserve">  退休费</t>
  </si>
  <si>
    <t xml:space="preserve">  住房公积金</t>
  </si>
  <si>
    <t xml:space="preserve">  其他对个人和家庭的补助支出</t>
  </si>
  <si>
    <r>
      <t>基本支出预算明细表</t>
    </r>
    <r>
      <rPr>
        <b/>
        <sz val="14"/>
        <rFont val="宋体"/>
        <family val="0"/>
      </rPr>
      <t>（按经济分类）</t>
    </r>
  </si>
  <si>
    <r>
      <t>单位名称：</t>
    </r>
    <r>
      <rPr>
        <b/>
        <sz val="10"/>
        <rFont val="宋体"/>
        <family val="0"/>
      </rPr>
      <t>河南质量工程职业学院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</si>
</sst>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0.0"/>
    <numFmt numFmtId="178" formatCode="00"/>
    <numFmt numFmtId="179" formatCode="#,##0.00_);[Red]\(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6" fontId="2" fillId="0" borderId="0" xfId="0" applyNumberFormat="1" applyFont="1" applyFill="1" applyAlignment="1" applyProtection="1">
      <alignment vertical="center"/>
      <protection/>
    </xf>
    <xf numFmtId="178" fontId="0" fillId="0" borderId="1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78" fontId="0" fillId="0" borderId="5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179" fontId="0" fillId="0" borderId="1" xfId="0" applyNumberFormat="1" applyFill="1" applyBorder="1" applyAlignment="1">
      <alignment horizontal="center" vertical="center" wrapText="1"/>
    </xf>
    <xf numFmtId="179" fontId="0" fillId="0" borderId="3" xfId="0" applyNumberFormat="1" applyFill="1" applyBorder="1" applyAlignment="1">
      <alignment horizontal="center" vertical="center" wrapText="1"/>
    </xf>
    <xf numFmtId="179" fontId="0" fillId="0" borderId="6" xfId="0" applyNumberFormat="1" applyFill="1" applyBorder="1" applyAlignment="1">
      <alignment horizontal="center" vertical="center" wrapText="1"/>
    </xf>
    <xf numFmtId="179" fontId="0" fillId="0" borderId="7" xfId="0" applyNumberForma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 applyProtection="1">
      <alignment horizontal="center" vertical="center" wrapText="1"/>
      <protection/>
    </xf>
    <xf numFmtId="179" fontId="0" fillId="0" borderId="8" xfId="0" applyNumberFormat="1" applyFill="1" applyBorder="1" applyAlignment="1">
      <alignment horizontal="center" vertical="center" wrapText="1"/>
    </xf>
    <xf numFmtId="179" fontId="0" fillId="0" borderId="9" xfId="0" applyNumberFormat="1" applyFont="1" applyFill="1" applyBorder="1" applyAlignment="1" applyProtection="1">
      <alignment horizontal="center" vertical="center" wrapText="1"/>
      <protection/>
    </xf>
    <xf numFmtId="179" fontId="0" fillId="0" borderId="6" xfId="0" applyNumberFormat="1" applyFont="1" applyFill="1" applyBorder="1" applyAlignment="1" applyProtection="1">
      <alignment horizontal="center" vertical="center" wrapText="1"/>
      <protection/>
    </xf>
    <xf numFmtId="179" fontId="0" fillId="0" borderId="10" xfId="0" applyNumberForma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 applyProtection="1">
      <alignment horizontal="center" vertical="center" wrapText="1"/>
      <protection/>
    </xf>
    <xf numFmtId="179" fontId="0" fillId="0" borderId="8" xfId="0" applyNumberFormat="1" applyFont="1" applyFill="1" applyBorder="1" applyAlignment="1" applyProtection="1">
      <alignment horizontal="center" vertical="center" wrapText="1"/>
      <protection/>
    </xf>
    <xf numFmtId="179" fontId="0" fillId="0" borderId="12" xfId="0" applyNumberForma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 wrapText="1"/>
    </xf>
    <xf numFmtId="179" fontId="0" fillId="0" borderId="3" xfId="0" applyNumberFormat="1" applyFont="1" applyFill="1" applyBorder="1" applyAlignment="1" applyProtection="1">
      <alignment horizontal="center" vertical="center" wrapText="1"/>
      <protection/>
    </xf>
    <xf numFmtId="179" fontId="0" fillId="0" borderId="9" xfId="0" applyNumberFormat="1" applyFill="1" applyBorder="1" applyAlignment="1">
      <alignment horizontal="center" vertical="center" wrapText="1"/>
    </xf>
    <xf numFmtId="179" fontId="0" fillId="0" borderId="13" xfId="0" applyNumberForma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 applyProtection="1">
      <alignment horizontal="center" vertical="center" wrapText="1"/>
      <protection/>
    </xf>
    <xf numFmtId="179" fontId="0" fillId="0" borderId="15" xfId="0" applyNumberFormat="1" applyFill="1" applyBorder="1" applyAlignment="1">
      <alignment horizontal="center" vertical="center" wrapText="1"/>
    </xf>
    <xf numFmtId="179" fontId="0" fillId="0" borderId="16" xfId="0" applyNumberFormat="1" applyFill="1" applyBorder="1" applyAlignment="1">
      <alignment horizontal="center" vertical="center" wrapText="1"/>
    </xf>
    <xf numFmtId="179" fontId="0" fillId="0" borderId="17" xfId="0" applyNumberFormat="1" applyFill="1" applyBorder="1" applyAlignment="1">
      <alignment horizontal="center" vertical="center" wrapText="1"/>
    </xf>
    <xf numFmtId="179" fontId="0" fillId="0" borderId="5" xfId="0" applyNumberFormat="1" applyFill="1" applyBorder="1" applyAlignment="1">
      <alignment horizontal="center" vertical="center" wrapText="1"/>
    </xf>
    <xf numFmtId="179" fontId="0" fillId="0" borderId="18" xfId="0" applyNumberFormat="1" applyFont="1" applyFill="1" applyBorder="1" applyAlignment="1" applyProtection="1">
      <alignment horizontal="center" vertical="center" wrapText="1"/>
      <protection/>
    </xf>
    <xf numFmtId="179" fontId="0" fillId="0" borderId="5" xfId="0" applyNumberFormat="1" applyFont="1" applyFill="1" applyBorder="1" applyAlignment="1" applyProtection="1">
      <alignment horizontal="center" vertical="center" wrapText="1"/>
      <protection/>
    </xf>
    <xf numFmtId="179" fontId="0" fillId="0" borderId="19" xfId="0" applyNumberFormat="1" applyFont="1" applyFill="1" applyBorder="1" applyAlignment="1" applyProtection="1">
      <alignment horizontal="center" vertical="center" wrapText="1"/>
      <protection/>
    </xf>
    <xf numFmtId="179" fontId="0" fillId="0" borderId="20" xfId="0" applyNumberFormat="1" applyFill="1" applyBorder="1" applyAlignment="1">
      <alignment horizontal="center" vertical="center" wrapText="1"/>
    </xf>
    <xf numFmtId="179" fontId="0" fillId="0" borderId="19" xfId="0" applyNumberFormat="1" applyFill="1" applyBorder="1" applyAlignment="1">
      <alignment horizontal="center" vertical="center" wrapText="1"/>
    </xf>
    <xf numFmtId="179" fontId="0" fillId="0" borderId="18" xfId="0" applyNumberFormat="1" applyFill="1" applyBorder="1" applyAlignment="1">
      <alignment horizontal="center" vertical="center" wrapText="1"/>
    </xf>
    <xf numFmtId="179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H9" sqref="H9"/>
    </sheetView>
  </sheetViews>
  <sheetFormatPr defaultColWidth="6.875" defaultRowHeight="14.25"/>
  <cols>
    <col min="1" max="1" width="7.625" style="5" customWidth="1"/>
    <col min="2" max="2" width="6.25390625" style="5" customWidth="1"/>
    <col min="3" max="3" width="22.125" style="5" customWidth="1"/>
    <col min="4" max="5" width="10.50390625" style="5" bestFit="1" customWidth="1"/>
    <col min="6" max="17" width="8.50390625" style="5" customWidth="1"/>
    <col min="18" max="16384" width="6.875" style="5" customWidth="1"/>
  </cols>
  <sheetData>
    <row r="1" spans="1:17" ht="25.5" customHeight="1">
      <c r="A1" s="47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2.75" customHeight="1" thickBot="1">
      <c r="A2" s="6" t="s">
        <v>39</v>
      </c>
      <c r="B2" s="8"/>
      <c r="C2" s="8"/>
      <c r="P2" s="48" t="s">
        <v>0</v>
      </c>
      <c r="Q2" s="48"/>
    </row>
    <row r="3" spans="1:17" ht="15.75" customHeight="1">
      <c r="A3" s="49" t="s">
        <v>1</v>
      </c>
      <c r="B3" s="50"/>
      <c r="C3" s="50" t="s">
        <v>2</v>
      </c>
      <c r="D3" s="50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8</v>
      </c>
      <c r="J3" s="43" t="s">
        <v>9</v>
      </c>
      <c r="K3" s="43" t="s">
        <v>10</v>
      </c>
      <c r="L3" s="43" t="s">
        <v>11</v>
      </c>
      <c r="M3" s="43" t="s">
        <v>12</v>
      </c>
      <c r="N3" s="43" t="s">
        <v>13</v>
      </c>
      <c r="O3" s="43" t="s">
        <v>14</v>
      </c>
      <c r="P3" s="43" t="s">
        <v>15</v>
      </c>
      <c r="Q3" s="45" t="s">
        <v>16</v>
      </c>
    </row>
    <row r="4" spans="1:17" ht="25.5" customHeight="1">
      <c r="A4" s="9" t="s">
        <v>17</v>
      </c>
      <c r="B4" s="1" t="s">
        <v>18</v>
      </c>
      <c r="C4" s="51"/>
      <c r="D4" s="51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6"/>
    </row>
    <row r="5" spans="1:17" ht="17.25" customHeight="1">
      <c r="A5" s="9" t="s">
        <v>19</v>
      </c>
      <c r="B5" s="1" t="s">
        <v>19</v>
      </c>
      <c r="C5" s="1" t="s">
        <v>19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10">
        <v>14</v>
      </c>
    </row>
    <row r="6" spans="1:17" ht="27.75" customHeight="1">
      <c r="A6" s="11"/>
      <c r="B6" s="2"/>
      <c r="C6" s="3" t="s">
        <v>20</v>
      </c>
      <c r="D6" s="15">
        <f aca="true" t="shared" si="0" ref="D6:D22">SUM(E6:Q6)</f>
        <v>3624.2411590000006</v>
      </c>
      <c r="E6" s="15">
        <f aca="true" t="shared" si="1" ref="E6:Q6">SUM(E7,E14,E18)</f>
        <v>3624.2411590000006</v>
      </c>
      <c r="F6" s="15">
        <f t="shared" si="1"/>
        <v>0</v>
      </c>
      <c r="G6" s="15">
        <f t="shared" si="1"/>
        <v>0</v>
      </c>
      <c r="H6" s="15">
        <f t="shared" si="1"/>
        <v>0</v>
      </c>
      <c r="I6" s="15">
        <f t="shared" si="1"/>
        <v>0</v>
      </c>
      <c r="J6" s="15">
        <f t="shared" si="1"/>
        <v>0</v>
      </c>
      <c r="K6" s="15">
        <f t="shared" si="1"/>
        <v>0</v>
      </c>
      <c r="L6" s="15">
        <f t="shared" si="1"/>
        <v>0</v>
      </c>
      <c r="M6" s="15">
        <f t="shared" si="1"/>
        <v>0</v>
      </c>
      <c r="N6" s="15">
        <f t="shared" si="1"/>
        <v>0</v>
      </c>
      <c r="O6" s="15">
        <f t="shared" si="1"/>
        <v>0</v>
      </c>
      <c r="P6" s="15">
        <f t="shared" si="1"/>
        <v>0</v>
      </c>
      <c r="Q6" s="16">
        <f t="shared" si="1"/>
        <v>0</v>
      </c>
    </row>
    <row r="7" spans="1:17" ht="27.75" customHeight="1">
      <c r="A7" s="11">
        <v>301</v>
      </c>
      <c r="B7" s="2"/>
      <c r="C7" s="3" t="s">
        <v>21</v>
      </c>
      <c r="D7" s="15">
        <f t="shared" si="0"/>
        <v>2876.5347030000003</v>
      </c>
      <c r="E7" s="17">
        <f aca="true" t="shared" si="2" ref="E7:Q7">SUM(E8:E13)</f>
        <v>2876.5347030000003</v>
      </c>
      <c r="F7" s="17">
        <f t="shared" si="2"/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  <c r="J7" s="17">
        <f t="shared" si="2"/>
        <v>0</v>
      </c>
      <c r="K7" s="17">
        <f t="shared" si="2"/>
        <v>0</v>
      </c>
      <c r="L7" s="17">
        <f t="shared" si="2"/>
        <v>0</v>
      </c>
      <c r="M7" s="17">
        <f t="shared" si="2"/>
        <v>0</v>
      </c>
      <c r="N7" s="17">
        <f t="shared" si="2"/>
        <v>0</v>
      </c>
      <c r="O7" s="17">
        <f t="shared" si="2"/>
        <v>0</v>
      </c>
      <c r="P7" s="17">
        <f t="shared" si="2"/>
        <v>0</v>
      </c>
      <c r="Q7" s="18">
        <f t="shared" si="2"/>
        <v>0</v>
      </c>
    </row>
    <row r="8" spans="1:17" ht="27.75" customHeight="1">
      <c r="A8" s="11">
        <v>301</v>
      </c>
      <c r="B8" s="4" t="s">
        <v>22</v>
      </c>
      <c r="C8" s="3" t="s">
        <v>23</v>
      </c>
      <c r="D8" s="15">
        <f t="shared" si="0"/>
        <v>1017.124416</v>
      </c>
      <c r="E8" s="19">
        <v>1017.124416</v>
      </c>
      <c r="F8" s="20"/>
      <c r="G8" s="20"/>
      <c r="H8" s="20"/>
      <c r="I8" s="15"/>
      <c r="J8" s="15"/>
      <c r="K8" s="15"/>
      <c r="L8" s="15"/>
      <c r="M8" s="15"/>
      <c r="N8" s="15"/>
      <c r="O8" s="15"/>
      <c r="P8" s="15"/>
      <c r="Q8" s="16"/>
    </row>
    <row r="9" spans="1:17" ht="27.75" customHeight="1">
      <c r="A9" s="11">
        <v>301</v>
      </c>
      <c r="B9" s="7">
        <v>2</v>
      </c>
      <c r="C9" s="3" t="s">
        <v>24</v>
      </c>
      <c r="D9" s="15">
        <f t="shared" si="0"/>
        <v>0</v>
      </c>
      <c r="E9" s="21">
        <v>0</v>
      </c>
      <c r="F9" s="20"/>
      <c r="G9" s="20"/>
      <c r="H9" s="20"/>
      <c r="I9" s="15"/>
      <c r="J9" s="15"/>
      <c r="K9" s="15"/>
      <c r="L9" s="15"/>
      <c r="M9" s="15"/>
      <c r="N9" s="15"/>
      <c r="O9" s="15"/>
      <c r="P9" s="15"/>
      <c r="Q9" s="16"/>
    </row>
    <row r="10" spans="1:17" ht="27.75" customHeight="1">
      <c r="A10" s="11">
        <v>301</v>
      </c>
      <c r="B10" s="7">
        <v>3</v>
      </c>
      <c r="C10" s="3" t="s">
        <v>25</v>
      </c>
      <c r="D10" s="15">
        <f t="shared" si="0"/>
        <v>0</v>
      </c>
      <c r="E10" s="22">
        <v>0</v>
      </c>
      <c r="F10" s="20"/>
      <c r="G10" s="20"/>
      <c r="H10" s="20"/>
      <c r="I10" s="15"/>
      <c r="J10" s="15"/>
      <c r="K10" s="15"/>
      <c r="L10" s="15"/>
      <c r="M10" s="15"/>
      <c r="N10" s="15"/>
      <c r="O10" s="15"/>
      <c r="P10" s="15"/>
      <c r="Q10" s="16"/>
    </row>
    <row r="11" spans="1:17" ht="27.75" customHeight="1">
      <c r="A11" s="11">
        <v>301</v>
      </c>
      <c r="B11" s="7">
        <v>4</v>
      </c>
      <c r="C11" s="3" t="s">
        <v>26</v>
      </c>
      <c r="D11" s="15">
        <f t="shared" si="0"/>
        <v>215.541039</v>
      </c>
      <c r="E11" s="22">
        <v>215.541039</v>
      </c>
      <c r="F11" s="20"/>
      <c r="G11" s="20"/>
      <c r="H11" s="20"/>
      <c r="I11" s="15"/>
      <c r="J11" s="15"/>
      <c r="K11" s="15"/>
      <c r="L11" s="15"/>
      <c r="M11" s="15"/>
      <c r="N11" s="15"/>
      <c r="O11" s="15"/>
      <c r="P11" s="15"/>
      <c r="Q11" s="16"/>
    </row>
    <row r="12" spans="1:17" ht="27.75" customHeight="1">
      <c r="A12" s="11">
        <v>301</v>
      </c>
      <c r="B12" s="7">
        <v>5</v>
      </c>
      <c r="C12" s="3" t="s">
        <v>27</v>
      </c>
      <c r="D12" s="15">
        <f t="shared" si="0"/>
        <v>1643.869248</v>
      </c>
      <c r="E12" s="22">
        <v>1643.869248</v>
      </c>
      <c r="F12" s="23"/>
      <c r="G12" s="23"/>
      <c r="H12" s="20"/>
      <c r="I12" s="17"/>
      <c r="J12" s="15"/>
      <c r="K12" s="17"/>
      <c r="L12" s="15"/>
      <c r="M12" s="15"/>
      <c r="N12" s="15"/>
      <c r="O12" s="15"/>
      <c r="P12" s="15"/>
      <c r="Q12" s="18"/>
    </row>
    <row r="13" spans="1:17" ht="27.75" customHeight="1">
      <c r="A13" s="11">
        <v>301</v>
      </c>
      <c r="B13" s="7">
        <v>99</v>
      </c>
      <c r="C13" s="3" t="s">
        <v>28</v>
      </c>
      <c r="D13" s="15">
        <f t="shared" si="0"/>
        <v>0</v>
      </c>
      <c r="E13" s="24">
        <v>0</v>
      </c>
      <c r="F13" s="19">
        <v>0</v>
      </c>
      <c r="G13" s="25">
        <v>0</v>
      </c>
      <c r="H13" s="26"/>
      <c r="I13" s="19">
        <v>0</v>
      </c>
      <c r="J13" s="26"/>
      <c r="K13" s="19">
        <v>0</v>
      </c>
      <c r="L13" s="20"/>
      <c r="M13" s="15"/>
      <c r="N13" s="15"/>
      <c r="O13" s="15"/>
      <c r="P13" s="27"/>
      <c r="Q13" s="28">
        <v>0</v>
      </c>
    </row>
    <row r="14" spans="1:17" ht="27.75" customHeight="1">
      <c r="A14" s="11">
        <v>302</v>
      </c>
      <c r="B14" s="7"/>
      <c r="C14" s="3" t="s">
        <v>29</v>
      </c>
      <c r="D14" s="15">
        <f t="shared" si="0"/>
        <v>229.07059800000002</v>
      </c>
      <c r="E14" s="29">
        <f aca="true" t="shared" si="3" ref="E14:Q14">SUM(E15:E17)</f>
        <v>229.07059800000002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29">
        <f t="shared" si="3"/>
        <v>0</v>
      </c>
      <c r="P14" s="29">
        <f t="shared" si="3"/>
        <v>0</v>
      </c>
      <c r="Q14" s="30">
        <f t="shared" si="3"/>
        <v>0</v>
      </c>
    </row>
    <row r="15" spans="1:17" ht="27.75" customHeight="1">
      <c r="A15" s="11">
        <v>302</v>
      </c>
      <c r="B15" s="7">
        <v>1</v>
      </c>
      <c r="C15" s="3" t="s">
        <v>30</v>
      </c>
      <c r="D15" s="15">
        <f t="shared" si="0"/>
        <v>183.3</v>
      </c>
      <c r="E15" s="31">
        <v>183.3</v>
      </c>
      <c r="F15" s="19">
        <v>0</v>
      </c>
      <c r="G15" s="25">
        <v>0</v>
      </c>
      <c r="H15" s="26"/>
      <c r="I15" s="19">
        <v>0</v>
      </c>
      <c r="J15" s="26"/>
      <c r="K15" s="19">
        <v>0</v>
      </c>
      <c r="L15" s="20"/>
      <c r="M15" s="15"/>
      <c r="N15" s="15"/>
      <c r="O15" s="15"/>
      <c r="P15" s="27"/>
      <c r="Q15" s="28">
        <v>0</v>
      </c>
    </row>
    <row r="16" spans="1:17" ht="27.75" customHeight="1">
      <c r="A16" s="11">
        <v>302</v>
      </c>
      <c r="B16" s="7">
        <v>28</v>
      </c>
      <c r="C16" s="3" t="s">
        <v>31</v>
      </c>
      <c r="D16" s="15">
        <f t="shared" si="0"/>
        <v>20.342488</v>
      </c>
      <c r="E16" s="22">
        <v>20.342488</v>
      </c>
      <c r="F16" s="32"/>
      <c r="G16" s="32"/>
      <c r="H16" s="20"/>
      <c r="I16" s="33"/>
      <c r="J16" s="15"/>
      <c r="K16" s="33"/>
      <c r="L16" s="15"/>
      <c r="M16" s="15"/>
      <c r="N16" s="15"/>
      <c r="O16" s="15"/>
      <c r="P16" s="15"/>
      <c r="Q16" s="34"/>
    </row>
    <row r="17" spans="1:17" ht="27.75" customHeight="1">
      <c r="A17" s="11">
        <v>302</v>
      </c>
      <c r="B17" s="7">
        <v>29</v>
      </c>
      <c r="C17" s="3" t="s">
        <v>32</v>
      </c>
      <c r="D17" s="15">
        <f t="shared" si="0"/>
        <v>25.42811</v>
      </c>
      <c r="E17" s="19">
        <v>25.42811</v>
      </c>
      <c r="F17" s="20"/>
      <c r="G17" s="20"/>
      <c r="H17" s="20"/>
      <c r="I17" s="15"/>
      <c r="J17" s="15"/>
      <c r="K17" s="15"/>
      <c r="L17" s="15"/>
      <c r="M17" s="15"/>
      <c r="N17" s="15"/>
      <c r="O17" s="15"/>
      <c r="P17" s="15"/>
      <c r="Q17" s="16"/>
    </row>
    <row r="18" spans="1:17" ht="27.75" customHeight="1">
      <c r="A18" s="11">
        <v>303</v>
      </c>
      <c r="B18" s="7"/>
      <c r="C18" s="3" t="s">
        <v>33</v>
      </c>
      <c r="D18" s="15">
        <f t="shared" si="0"/>
        <v>518.635858</v>
      </c>
      <c r="E18" s="29">
        <f aca="true" t="shared" si="4" ref="E18:Q18">SUM(E19:E22)</f>
        <v>518.635858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  <c r="L18" s="29">
        <f t="shared" si="4"/>
        <v>0</v>
      </c>
      <c r="M18" s="29">
        <f t="shared" si="4"/>
        <v>0</v>
      </c>
      <c r="N18" s="29">
        <f t="shared" si="4"/>
        <v>0</v>
      </c>
      <c r="O18" s="29">
        <f t="shared" si="4"/>
        <v>0</v>
      </c>
      <c r="P18" s="29">
        <f t="shared" si="4"/>
        <v>0</v>
      </c>
      <c r="Q18" s="30">
        <f t="shared" si="4"/>
        <v>0</v>
      </c>
    </row>
    <row r="19" spans="1:17" ht="27.75" customHeight="1">
      <c r="A19" s="11">
        <v>303</v>
      </c>
      <c r="B19" s="7">
        <v>1</v>
      </c>
      <c r="C19" s="3" t="s">
        <v>34</v>
      </c>
      <c r="D19" s="15">
        <f t="shared" si="0"/>
        <v>0</v>
      </c>
      <c r="E19" s="22">
        <v>0</v>
      </c>
      <c r="F19" s="20"/>
      <c r="G19" s="20"/>
      <c r="H19" s="20"/>
      <c r="I19" s="15"/>
      <c r="J19" s="15"/>
      <c r="K19" s="15"/>
      <c r="L19" s="15"/>
      <c r="M19" s="15"/>
      <c r="N19" s="15"/>
      <c r="O19" s="15"/>
      <c r="P19" s="15"/>
      <c r="Q19" s="16"/>
    </row>
    <row r="20" spans="1:17" ht="27.75" customHeight="1">
      <c r="A20" s="11">
        <v>303</v>
      </c>
      <c r="B20" s="7">
        <v>2</v>
      </c>
      <c r="C20" s="3" t="s">
        <v>35</v>
      </c>
      <c r="D20" s="15">
        <f t="shared" si="0"/>
        <v>199.3158</v>
      </c>
      <c r="E20" s="22">
        <v>199.3158</v>
      </c>
      <c r="F20" s="20"/>
      <c r="G20" s="20"/>
      <c r="H20" s="20"/>
      <c r="I20" s="15"/>
      <c r="J20" s="15"/>
      <c r="K20" s="15"/>
      <c r="L20" s="15"/>
      <c r="M20" s="15"/>
      <c r="N20" s="15"/>
      <c r="O20" s="15"/>
      <c r="P20" s="15"/>
      <c r="Q20" s="16"/>
    </row>
    <row r="21" spans="1:17" ht="27.75" customHeight="1">
      <c r="A21" s="11">
        <v>303</v>
      </c>
      <c r="B21" s="7">
        <v>11</v>
      </c>
      <c r="C21" s="3" t="s">
        <v>36</v>
      </c>
      <c r="D21" s="15">
        <f t="shared" si="0"/>
        <v>319.320058</v>
      </c>
      <c r="E21" s="22">
        <v>319.320058</v>
      </c>
      <c r="F21" s="23"/>
      <c r="G21" s="23"/>
      <c r="H21" s="20"/>
      <c r="I21" s="17"/>
      <c r="J21" s="15"/>
      <c r="K21" s="17"/>
      <c r="L21" s="15"/>
      <c r="M21" s="15"/>
      <c r="N21" s="15"/>
      <c r="O21" s="15"/>
      <c r="P21" s="15"/>
      <c r="Q21" s="18"/>
    </row>
    <row r="22" spans="1:17" ht="27.75" customHeight="1" thickBot="1">
      <c r="A22" s="12">
        <v>303</v>
      </c>
      <c r="B22" s="13">
        <v>99</v>
      </c>
      <c r="C22" s="14" t="s">
        <v>37</v>
      </c>
      <c r="D22" s="35">
        <f t="shared" si="0"/>
        <v>0</v>
      </c>
      <c r="E22" s="36">
        <v>0</v>
      </c>
      <c r="F22" s="37">
        <v>0</v>
      </c>
      <c r="G22" s="38">
        <v>0</v>
      </c>
      <c r="H22" s="39"/>
      <c r="I22" s="37">
        <v>0</v>
      </c>
      <c r="J22" s="39"/>
      <c r="K22" s="37">
        <v>0</v>
      </c>
      <c r="L22" s="40"/>
      <c r="M22" s="35"/>
      <c r="N22" s="35"/>
      <c r="O22" s="35"/>
      <c r="P22" s="41"/>
      <c r="Q22" s="42">
        <v>0</v>
      </c>
    </row>
    <row r="23" ht="12.75" customHeight="1"/>
  </sheetData>
  <mergeCells count="18">
    <mergeCell ref="A1:Q1"/>
    <mergeCell ref="P2:Q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2016-03-15T00:46:06Z</dcterms:modified>
  <cp:category/>
  <cp:version/>
  <cp:contentType/>
  <cp:contentStatus/>
</cp:coreProperties>
</file>